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3805" windowHeight="85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4" i="1"/>
  <c r="Y15" i="1"/>
  <c r="Y16" i="1"/>
  <c r="Y17" i="1"/>
  <c r="Y18" i="1"/>
  <c r="Y19" i="1"/>
  <c r="Y12" i="1"/>
  <c r="X13" i="1"/>
  <c r="X14" i="1"/>
  <c r="X15" i="1"/>
  <c r="X16" i="1"/>
  <c r="X17" i="1"/>
  <c r="X18" i="1"/>
  <c r="X19" i="1"/>
  <c r="X12" i="1"/>
  <c r="S13" i="1"/>
  <c r="S14" i="1"/>
  <c r="S15" i="1"/>
  <c r="S16" i="1"/>
  <c r="S17" i="1"/>
  <c r="S18" i="1"/>
  <c r="S19" i="1"/>
  <c r="S12" i="1"/>
  <c r="O13" i="1"/>
  <c r="O14" i="1"/>
  <c r="O15" i="1"/>
  <c r="O16" i="1"/>
  <c r="O17" i="1"/>
  <c r="O18" i="1"/>
  <c r="O19" i="1"/>
  <c r="O12" i="1"/>
</calcChain>
</file>

<file path=xl/sharedStrings.xml><?xml version="1.0" encoding="utf-8"?>
<sst xmlns="http://schemas.openxmlformats.org/spreadsheetml/2006/main" count="49" uniqueCount="36">
  <si>
    <t>LISTA GENERAL DE ASISTENCIA Y CALIFICACIONES SAN LUIS</t>
  </si>
  <si>
    <t>PROMEDIO FINAL</t>
  </si>
  <si>
    <t>CURSO: SPA</t>
  </si>
  <si>
    <t>TAREAS</t>
  </si>
  <si>
    <t>MOD 12</t>
  </si>
  <si>
    <t>MOD1</t>
  </si>
  <si>
    <t>MOD 2</t>
  </si>
  <si>
    <t>MOD 3</t>
  </si>
  <si>
    <t>MOD4</t>
  </si>
  <si>
    <t>MOD5</t>
  </si>
  <si>
    <t>MOD6</t>
  </si>
  <si>
    <t>MOD7</t>
  </si>
  <si>
    <t>MOD8</t>
  </si>
  <si>
    <t>MOD9</t>
  </si>
  <si>
    <t>MOD10</t>
  </si>
  <si>
    <t>MOD11</t>
  </si>
  <si>
    <t>TRABAJOS TRIMESTRALES</t>
  </si>
  <si>
    <t>EXAMENES TRIMESTRALES</t>
  </si>
  <si>
    <t>NOMBRE</t>
  </si>
  <si>
    <t>PROMEDIO</t>
  </si>
  <si>
    <t>ANGELINA MORENO MARIA ISABEL</t>
  </si>
  <si>
    <t>CASTILLO TORRES MARIA DE JESUS</t>
  </si>
  <si>
    <t>FERRETIZ AGUILAR GERARDO</t>
  </si>
  <si>
    <t>RAMIREZ LUNA JAVIER</t>
  </si>
  <si>
    <t>SERVIN PEREZ MARIA DEL CARMEN</t>
  </si>
  <si>
    <t>TORRES RODRIGUEZ PATRICIA</t>
  </si>
  <si>
    <t xml:space="preserve">LOPEZ JUAN MANUEL </t>
  </si>
  <si>
    <t xml:space="preserve">ROMERO ANDREA PAULINA </t>
  </si>
  <si>
    <t>CALIFICACION</t>
  </si>
  <si>
    <t>NO ENTREGO TAREA</t>
  </si>
  <si>
    <t>NE</t>
  </si>
  <si>
    <t xml:space="preserve">NO DEJO TAREA </t>
  </si>
  <si>
    <t>NDT</t>
  </si>
  <si>
    <t xml:space="preserve">   “La Voz del Ángel de tu Salud”</t>
  </si>
  <si>
    <t xml:space="preserve"> CENTRO DE CAPACITACIÓN Y  ADIESTRAMIENTO PARA ASESORES HERBOLARIOS                                                                           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</si>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</sst>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0" xfId="0" applyAlignment="1"/>
    <xf numFmtId="0" fontId="0" fillId="2" borderId="3" xfId="0" applyFill="1" applyBorder="1"/>
    <xf numFmtId="0" fontId="0" fillId="2" borderId="5" xfId="0" applyFill="1" applyBorder="1"/>
    <xf numFmtId="0" fontId="0" fillId="2" borderId="2" xfId="0" applyFill="1" applyBorder="1"/>
    <xf numFmtId="0" fontId="1" fillId="2" borderId="5" xfId="0" applyFont="1" applyFill="1" applyBorder="1"/>
    <xf numFmtId="0" fontId="1" fillId="2" borderId="15" xfId="0" applyFont="1" applyFill="1" applyBorder="1"/>
    <xf numFmtId="0" fontId="0" fillId="0" borderId="0" xfId="0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1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0" fontId="1" fillId="2" borderId="6" xfId="0" applyFont="1" applyFill="1" applyBorder="1"/>
    <xf numFmtId="2" fontId="0" fillId="0" borderId="7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25"/>
  <sheetViews>
    <sheetView tabSelected="1" topLeftCell="M7" workbookViewId="0">
      <selection activeCell="X28" sqref="X28"/>
    </sheetView>
  </sheetViews>
  <sheetFormatPr baseColWidth="10" defaultRowHeight="15" x14ac:dyDescent="0.25"/>
  <cols>
    <col min="1" max="1" width="5.375" customWidth="1"/>
    <col min="2" max="2" width="34" customWidth="1"/>
    <col min="15" max="15" width="27.75" customWidth="1"/>
    <col min="19" max="19" width="15.75" customWidth="1"/>
    <col min="20" max="20" width="9.375" customWidth="1"/>
    <col min="21" max="21" width="9.125" customWidth="1"/>
    <col min="22" max="22" width="9.875" customWidth="1"/>
    <col min="23" max="23" width="7.625" customWidth="1"/>
    <col min="24" max="24" width="15.625" customWidth="1"/>
    <col min="25" max="25" width="22.5" customWidth="1"/>
  </cols>
  <sheetData>
    <row r="5" spans="1:25" x14ac:dyDescent="0.25">
      <c r="C5" s="20" t="s">
        <v>34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25" x14ac:dyDescent="0.25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25" x14ac:dyDescent="0.25">
      <c r="C7" s="21" t="s">
        <v>33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25" x14ac:dyDescent="0.25">
      <c r="C8" s="20" t="s">
        <v>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25" ht="15.75" thickBot="1" x14ac:dyDescent="0.3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3"/>
    </row>
    <row r="10" spans="1:25" ht="15.75" thickBot="1" x14ac:dyDescent="0.3">
      <c r="A10" s="12" t="s">
        <v>35</v>
      </c>
      <c r="B10" s="7" t="s">
        <v>2</v>
      </c>
      <c r="C10" s="24" t="s">
        <v>4</v>
      </c>
      <c r="D10" s="25" t="s">
        <v>5</v>
      </c>
      <c r="E10" s="26" t="s">
        <v>6</v>
      </c>
      <c r="F10" s="25" t="s">
        <v>7</v>
      </c>
      <c r="G10" s="25" t="s">
        <v>8</v>
      </c>
      <c r="H10" s="26" t="s">
        <v>9</v>
      </c>
      <c r="I10" s="25" t="s">
        <v>10</v>
      </c>
      <c r="J10" s="26" t="s">
        <v>11</v>
      </c>
      <c r="K10" s="25" t="s">
        <v>12</v>
      </c>
      <c r="L10" s="26" t="s">
        <v>13</v>
      </c>
      <c r="M10" s="25" t="s">
        <v>14</v>
      </c>
      <c r="N10" s="27" t="s">
        <v>15</v>
      </c>
      <c r="O10" s="22" t="s">
        <v>19</v>
      </c>
      <c r="P10" s="14" t="s">
        <v>16</v>
      </c>
      <c r="Q10" s="15"/>
      <c r="R10" s="16"/>
      <c r="S10" s="12" t="s">
        <v>19</v>
      </c>
      <c r="T10" s="14" t="s">
        <v>17</v>
      </c>
      <c r="U10" s="15"/>
      <c r="V10" s="15"/>
      <c r="W10" s="16"/>
      <c r="X10" s="18" t="s">
        <v>19</v>
      </c>
      <c r="Y10" s="10" t="s">
        <v>1</v>
      </c>
    </row>
    <row r="11" spans="1:25" ht="15.75" thickBot="1" x14ac:dyDescent="0.3">
      <c r="A11" s="13"/>
      <c r="B11" s="8" t="s">
        <v>18</v>
      </c>
      <c r="C11" s="28" t="s">
        <v>3</v>
      </c>
      <c r="D11" s="29" t="s">
        <v>3</v>
      </c>
      <c r="E11" s="30" t="s">
        <v>3</v>
      </c>
      <c r="F11" s="29" t="s">
        <v>3</v>
      </c>
      <c r="G11" s="29" t="s">
        <v>3</v>
      </c>
      <c r="H11" s="30" t="s">
        <v>3</v>
      </c>
      <c r="I11" s="29" t="s">
        <v>3</v>
      </c>
      <c r="J11" s="30" t="s">
        <v>3</v>
      </c>
      <c r="K11" s="29" t="s">
        <v>3</v>
      </c>
      <c r="L11" s="30" t="s">
        <v>3</v>
      </c>
      <c r="M11" s="29" t="s">
        <v>3</v>
      </c>
      <c r="N11" s="31" t="s">
        <v>3</v>
      </c>
      <c r="O11" s="23"/>
      <c r="P11" s="4">
        <v>1</v>
      </c>
      <c r="Q11" s="5">
        <v>2</v>
      </c>
      <c r="R11" s="6">
        <v>3</v>
      </c>
      <c r="S11" s="17"/>
      <c r="T11" s="4">
        <v>1</v>
      </c>
      <c r="U11" s="5">
        <v>2</v>
      </c>
      <c r="V11" s="6">
        <v>3</v>
      </c>
      <c r="W11" s="5">
        <v>4</v>
      </c>
      <c r="X11" s="19"/>
      <c r="Y11" s="11"/>
    </row>
    <row r="12" spans="1:25" x14ac:dyDescent="0.25">
      <c r="A12" s="2">
        <v>1</v>
      </c>
      <c r="B12" s="2" t="s">
        <v>20</v>
      </c>
      <c r="C12" s="1">
        <v>0</v>
      </c>
      <c r="D12" s="1">
        <v>8.625</v>
      </c>
      <c r="E12" s="1">
        <v>8.25</v>
      </c>
      <c r="F12" s="1">
        <v>8.625</v>
      </c>
      <c r="G12" s="1"/>
      <c r="H12" s="1"/>
      <c r="I12" s="1"/>
      <c r="J12" s="1">
        <v>5</v>
      </c>
      <c r="K12" s="1">
        <v>5</v>
      </c>
      <c r="L12" s="1">
        <v>5</v>
      </c>
      <c r="M12" s="1">
        <v>5</v>
      </c>
      <c r="N12" s="1">
        <v>5</v>
      </c>
      <c r="O12" s="32">
        <f>(C12+D12+E12+F12+G12+H12+I12+J12+K12+L12+M12+N12)/12</f>
        <v>4.208333333333333</v>
      </c>
      <c r="P12" s="1">
        <v>10</v>
      </c>
      <c r="Q12" s="1">
        <v>10</v>
      </c>
      <c r="R12" s="1"/>
      <c r="S12" s="32">
        <f>(P12+Q12+R12)/3</f>
        <v>6.666666666666667</v>
      </c>
      <c r="T12" s="1">
        <v>10</v>
      </c>
      <c r="U12" s="1">
        <v>10</v>
      </c>
      <c r="V12" s="1"/>
      <c r="W12" s="1"/>
      <c r="X12" s="1">
        <f>(T12+U12+V12+W12)/4</f>
        <v>5</v>
      </c>
      <c r="Y12" s="32">
        <f>(O12+S12+X12)/3</f>
        <v>5.291666666666667</v>
      </c>
    </row>
    <row r="13" spans="1:25" x14ac:dyDescent="0.25">
      <c r="A13" s="2">
        <v>2</v>
      </c>
      <c r="B13" s="2" t="s">
        <v>21</v>
      </c>
      <c r="C13" s="2">
        <v>10</v>
      </c>
      <c r="D13" s="2">
        <v>8.5</v>
      </c>
      <c r="E13" s="2">
        <v>8.25</v>
      </c>
      <c r="F13" s="2">
        <v>8.5</v>
      </c>
      <c r="G13" s="2"/>
      <c r="H13" s="2"/>
      <c r="I13" s="2"/>
      <c r="J13" s="2">
        <v>5</v>
      </c>
      <c r="K13" s="2">
        <v>5</v>
      </c>
      <c r="L13" s="2">
        <v>5</v>
      </c>
      <c r="M13" s="2">
        <v>5</v>
      </c>
      <c r="N13" s="2">
        <v>7.5</v>
      </c>
      <c r="O13" s="32">
        <f t="shared" ref="O13:O19" si="0">(C13+D13+E13+F13+G13+H13+I13+J13+K13+L13+M13+N13)/12</f>
        <v>5.229166666666667</v>
      </c>
      <c r="P13" s="2">
        <v>10</v>
      </c>
      <c r="Q13" s="2">
        <v>10</v>
      </c>
      <c r="R13" s="2"/>
      <c r="S13" s="32">
        <f t="shared" ref="S13:S19" si="1">(P13+Q13+R13)/3</f>
        <v>6.666666666666667</v>
      </c>
      <c r="T13" s="2">
        <v>10</v>
      </c>
      <c r="U13" s="2">
        <v>10</v>
      </c>
      <c r="V13" s="2"/>
      <c r="W13" s="2"/>
      <c r="X13" s="1">
        <f t="shared" ref="X13:X19" si="2">(T13+U13+V13+W13)/4</f>
        <v>5</v>
      </c>
      <c r="Y13" s="32">
        <f t="shared" ref="Y13:Y19" si="3">(O13+S13+X13)/3</f>
        <v>5.6319444444444455</v>
      </c>
    </row>
    <row r="14" spans="1:25" x14ac:dyDescent="0.25">
      <c r="A14" s="2">
        <v>3</v>
      </c>
      <c r="B14" s="2" t="s">
        <v>22</v>
      </c>
      <c r="C14" s="2">
        <v>10</v>
      </c>
      <c r="D14" s="2">
        <v>8.5</v>
      </c>
      <c r="E14" s="2">
        <v>8.25</v>
      </c>
      <c r="F14" s="2">
        <v>8.625</v>
      </c>
      <c r="G14" s="2"/>
      <c r="H14" s="2"/>
      <c r="I14" s="2"/>
      <c r="J14" s="2">
        <v>5</v>
      </c>
      <c r="K14" s="2">
        <v>5</v>
      </c>
      <c r="L14" s="2">
        <v>5</v>
      </c>
      <c r="M14" s="2">
        <v>5</v>
      </c>
      <c r="N14" s="2">
        <v>2.5</v>
      </c>
      <c r="O14" s="32">
        <f t="shared" si="0"/>
        <v>4.822916666666667</v>
      </c>
      <c r="P14" s="2">
        <v>10</v>
      </c>
      <c r="Q14" s="2">
        <v>10</v>
      </c>
      <c r="R14" s="2"/>
      <c r="S14" s="32">
        <f t="shared" si="1"/>
        <v>6.666666666666667</v>
      </c>
      <c r="T14" s="2">
        <v>10</v>
      </c>
      <c r="U14" s="2">
        <v>10</v>
      </c>
      <c r="V14" s="2"/>
      <c r="W14" s="2"/>
      <c r="X14" s="1">
        <f t="shared" si="2"/>
        <v>5</v>
      </c>
      <c r="Y14" s="32">
        <f t="shared" si="3"/>
        <v>5.4965277777777786</v>
      </c>
    </row>
    <row r="15" spans="1:25" x14ac:dyDescent="0.25">
      <c r="A15" s="2">
        <v>4</v>
      </c>
      <c r="B15" s="2" t="s">
        <v>23</v>
      </c>
      <c r="C15" s="2">
        <v>0</v>
      </c>
      <c r="D15" s="2">
        <v>6.875</v>
      </c>
      <c r="E15" s="2">
        <v>0</v>
      </c>
      <c r="F15" s="2">
        <v>1</v>
      </c>
      <c r="G15" s="2"/>
      <c r="H15" s="2"/>
      <c r="I15" s="2"/>
      <c r="J15" s="2">
        <v>5</v>
      </c>
      <c r="K15" s="2">
        <v>5</v>
      </c>
      <c r="L15" s="2">
        <v>5</v>
      </c>
      <c r="M15" s="2">
        <v>5</v>
      </c>
      <c r="N15" s="2">
        <v>7.5</v>
      </c>
      <c r="O15" s="32">
        <f t="shared" si="0"/>
        <v>2.9479166666666665</v>
      </c>
      <c r="P15" s="2">
        <v>10</v>
      </c>
      <c r="Q15" s="2">
        <v>10</v>
      </c>
      <c r="R15" s="2"/>
      <c r="S15" s="32">
        <f t="shared" si="1"/>
        <v>6.666666666666667</v>
      </c>
      <c r="T15" s="2">
        <v>10</v>
      </c>
      <c r="U15" s="2">
        <v>10</v>
      </c>
      <c r="V15" s="2"/>
      <c r="W15" s="2"/>
      <c r="X15" s="1">
        <f t="shared" si="2"/>
        <v>5</v>
      </c>
      <c r="Y15" s="32">
        <f t="shared" si="3"/>
        <v>4.8715277777777777</v>
      </c>
    </row>
    <row r="16" spans="1:25" x14ac:dyDescent="0.25">
      <c r="A16" s="2">
        <v>5</v>
      </c>
      <c r="B16" s="2" t="s">
        <v>24</v>
      </c>
      <c r="C16" s="2">
        <v>10</v>
      </c>
      <c r="D16" s="2">
        <v>9.125</v>
      </c>
      <c r="E16" s="2">
        <v>7.25</v>
      </c>
      <c r="F16" s="2">
        <v>7.625</v>
      </c>
      <c r="G16" s="2"/>
      <c r="H16" s="2"/>
      <c r="I16" s="2"/>
      <c r="J16" s="2">
        <v>5</v>
      </c>
      <c r="K16" s="2">
        <v>5</v>
      </c>
      <c r="L16" s="2">
        <v>5</v>
      </c>
      <c r="M16" s="2">
        <v>5</v>
      </c>
      <c r="N16" s="2">
        <v>7.5</v>
      </c>
      <c r="O16" s="32">
        <f t="shared" si="0"/>
        <v>5.125</v>
      </c>
      <c r="P16" s="2">
        <v>10</v>
      </c>
      <c r="Q16" s="2">
        <v>10</v>
      </c>
      <c r="R16" s="2"/>
      <c r="S16" s="32">
        <f t="shared" si="1"/>
        <v>6.666666666666667</v>
      </c>
      <c r="T16" s="2">
        <v>10</v>
      </c>
      <c r="U16" s="2">
        <v>10</v>
      </c>
      <c r="V16" s="2"/>
      <c r="W16" s="2"/>
      <c r="X16" s="1">
        <f t="shared" si="2"/>
        <v>5</v>
      </c>
      <c r="Y16" s="32">
        <f t="shared" si="3"/>
        <v>5.5972222222222223</v>
      </c>
    </row>
    <row r="17" spans="1:25" x14ac:dyDescent="0.25">
      <c r="A17" s="2">
        <v>6</v>
      </c>
      <c r="B17" s="2" t="s">
        <v>25</v>
      </c>
      <c r="C17" s="2">
        <v>10</v>
      </c>
      <c r="D17" s="2">
        <v>8.375</v>
      </c>
      <c r="E17" s="2">
        <v>8.625</v>
      </c>
      <c r="F17" s="2">
        <v>9</v>
      </c>
      <c r="G17" s="2"/>
      <c r="H17" s="2"/>
      <c r="I17" s="2"/>
      <c r="J17" s="2">
        <v>5</v>
      </c>
      <c r="K17" s="2">
        <v>5</v>
      </c>
      <c r="L17" s="2">
        <v>5</v>
      </c>
      <c r="M17" s="2">
        <v>5</v>
      </c>
      <c r="N17" s="2">
        <v>7.5</v>
      </c>
      <c r="O17" s="32">
        <f t="shared" si="0"/>
        <v>5.291666666666667</v>
      </c>
      <c r="P17" s="2">
        <v>10</v>
      </c>
      <c r="Q17" s="2">
        <v>10</v>
      </c>
      <c r="R17" s="2"/>
      <c r="S17" s="32">
        <f t="shared" si="1"/>
        <v>6.666666666666667</v>
      </c>
      <c r="T17" s="2">
        <v>10</v>
      </c>
      <c r="U17" s="2">
        <v>10</v>
      </c>
      <c r="V17" s="2"/>
      <c r="W17" s="2"/>
      <c r="X17" s="1">
        <f t="shared" si="2"/>
        <v>5</v>
      </c>
      <c r="Y17" s="32">
        <f t="shared" si="3"/>
        <v>5.6527777777777786</v>
      </c>
    </row>
    <row r="18" spans="1:25" x14ac:dyDescent="0.25">
      <c r="A18" s="2">
        <v>7</v>
      </c>
      <c r="B18" s="2" t="s">
        <v>26</v>
      </c>
      <c r="C18" s="2"/>
      <c r="D18" s="2">
        <v>6.875</v>
      </c>
      <c r="E18" s="2">
        <v>8.625</v>
      </c>
      <c r="F18" s="2">
        <v>8.125</v>
      </c>
      <c r="G18" s="2"/>
      <c r="H18" s="2"/>
      <c r="I18" s="2"/>
      <c r="J18" s="2"/>
      <c r="K18" s="2"/>
      <c r="L18" s="2"/>
      <c r="M18" s="2"/>
      <c r="N18" s="2"/>
      <c r="O18" s="32">
        <f t="shared" si="0"/>
        <v>1.96875</v>
      </c>
      <c r="P18" s="2"/>
      <c r="Q18" s="2"/>
      <c r="R18" s="2"/>
      <c r="S18" s="32">
        <f t="shared" si="1"/>
        <v>0</v>
      </c>
      <c r="T18" s="2"/>
      <c r="U18" s="2"/>
      <c r="V18" s="2"/>
      <c r="W18" s="2"/>
      <c r="X18" s="1">
        <f t="shared" si="2"/>
        <v>0</v>
      </c>
      <c r="Y18" s="32">
        <f t="shared" si="3"/>
        <v>0.65625</v>
      </c>
    </row>
    <row r="19" spans="1:25" x14ac:dyDescent="0.25">
      <c r="A19" s="2">
        <v>8</v>
      </c>
      <c r="B19" s="2" t="s">
        <v>27</v>
      </c>
      <c r="C19" s="2"/>
      <c r="D19" s="2">
        <v>0</v>
      </c>
      <c r="E19" s="2">
        <v>8.625</v>
      </c>
      <c r="F19" s="2">
        <v>9</v>
      </c>
      <c r="G19" s="2"/>
      <c r="H19" s="2"/>
      <c r="I19" s="2"/>
      <c r="J19" s="2"/>
      <c r="K19" s="2"/>
      <c r="L19" s="2"/>
      <c r="M19" s="2"/>
      <c r="N19" s="2"/>
      <c r="O19" s="32">
        <f t="shared" si="0"/>
        <v>1.46875</v>
      </c>
      <c r="P19" s="2"/>
      <c r="Q19" s="2"/>
      <c r="R19" s="2"/>
      <c r="S19" s="32">
        <f t="shared" si="1"/>
        <v>0</v>
      </c>
      <c r="T19" s="2"/>
      <c r="U19" s="2"/>
      <c r="V19" s="2"/>
      <c r="W19" s="2"/>
      <c r="X19" s="1">
        <f t="shared" si="2"/>
        <v>0</v>
      </c>
      <c r="Y19" s="32">
        <f t="shared" si="3"/>
        <v>0.48958333333333331</v>
      </c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3"/>
    </row>
    <row r="21" spans="1:2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B23" s="2" t="s">
        <v>28</v>
      </c>
      <c r="C23" s="2"/>
      <c r="D23" s="2"/>
    </row>
    <row r="24" spans="1:25" x14ac:dyDescent="0.25">
      <c r="B24" s="2" t="s">
        <v>29</v>
      </c>
      <c r="C24" s="2" t="s">
        <v>30</v>
      </c>
      <c r="D24" s="2">
        <v>0</v>
      </c>
    </row>
    <row r="25" spans="1:25" x14ac:dyDescent="0.25">
      <c r="B25" s="2" t="s">
        <v>31</v>
      </c>
      <c r="C25" s="2" t="s">
        <v>32</v>
      </c>
      <c r="D25" s="2">
        <v>5</v>
      </c>
    </row>
  </sheetData>
  <mergeCells count="10">
    <mergeCell ref="C5:N6"/>
    <mergeCell ref="C7:N7"/>
    <mergeCell ref="C8:N9"/>
    <mergeCell ref="O10:O11"/>
    <mergeCell ref="Y10:Y11"/>
    <mergeCell ref="A10:A11"/>
    <mergeCell ref="P10:R10"/>
    <mergeCell ref="S10:S11"/>
    <mergeCell ref="T10:W10"/>
    <mergeCell ref="X10:X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2016-09-19T15:59:36Z</dcterms:created>
  <dcterms:modified xsi:type="dcterms:W3CDTF">2016-10-20T23:05:17Z</dcterms:modified>
</cp:coreProperties>
</file>